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a­­\Documents\centro andino\"/>
    </mc:Choice>
  </mc:AlternateContent>
  <xr:revisionPtr revIDLastSave="0" documentId="8_{72ACC724-906F-4DD1-A7F1-9A22A856AEE0}" xr6:coauthVersionLast="45" xr6:coauthVersionMax="45" xr10:uidLastSave="{00000000-0000-0000-0000-000000000000}"/>
  <bookViews>
    <workbookView xWindow="-108" yWindow="-108" windowWidth="15576" windowHeight="9432" xr2:uid="{1700AA35-AF5B-4074-9DB3-E0FD3D710D8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E48" i="1"/>
  <c r="F45" i="1"/>
  <c r="D46" i="1"/>
  <c r="E42" i="1"/>
  <c r="D44" i="1"/>
  <c r="E39" i="1" l="1"/>
  <c r="D41" i="1"/>
  <c r="E36" i="1"/>
  <c r="D38" i="1"/>
  <c r="E33" i="1" l="1"/>
  <c r="D35" i="1"/>
  <c r="E30" i="1"/>
  <c r="D32" i="1"/>
  <c r="C23" i="1"/>
  <c r="K11" i="1"/>
  <c r="J11" i="1"/>
  <c r="K10" i="1"/>
  <c r="J10" i="1"/>
</calcChain>
</file>

<file path=xl/sharedStrings.xml><?xml version="1.0" encoding="utf-8"?>
<sst xmlns="http://schemas.openxmlformats.org/spreadsheetml/2006/main" count="48" uniqueCount="40">
  <si>
    <t>Arepas la exquisita S.A.S</t>
  </si>
  <si>
    <t>NIT : 1.121.846.020</t>
  </si>
  <si>
    <t>CAPITAL DE LA EMPRESA</t>
  </si>
  <si>
    <t>PEQUEÑA</t>
  </si>
  <si>
    <t>MENOS DE 500 SMLVM</t>
  </si>
  <si>
    <t>SMLVM</t>
  </si>
  <si>
    <t>METODO 1</t>
  </si>
  <si>
    <t>METODO 2</t>
  </si>
  <si>
    <t>CAPITAL</t>
  </si>
  <si>
    <t>CAN. SALARIOS</t>
  </si>
  <si>
    <t>ACTIVOS</t>
  </si>
  <si>
    <t>CAJA</t>
  </si>
  <si>
    <t>BANCOS</t>
  </si>
  <si>
    <t>MUEBLES</t>
  </si>
  <si>
    <t>PC´S</t>
  </si>
  <si>
    <t>COMPRA INGREDIENTES</t>
  </si>
  <si>
    <t>PATRIMONIO</t>
  </si>
  <si>
    <t>FECHA</t>
  </si>
  <si>
    <t>CODIGOS</t>
  </si>
  <si>
    <t>CUENTAS</t>
  </si>
  <si>
    <t>PARCIALES</t>
  </si>
  <si>
    <t xml:space="preserve">DEBITOS </t>
  </si>
  <si>
    <t>CREDITOS</t>
  </si>
  <si>
    <t>CIUDAD</t>
  </si>
  <si>
    <t xml:space="preserve">BOGOTA D.C </t>
  </si>
  <si>
    <t>COMPROBANTE DE APERTURA # 1</t>
  </si>
  <si>
    <t>Aporte en efectivo según</t>
  </si>
  <si>
    <t>recibo de caja # 1</t>
  </si>
  <si>
    <t>Aporte en cuenta bancaria</t>
  </si>
  <si>
    <t>No 3456732455</t>
  </si>
  <si>
    <t>Aporte de muebles según factura</t>
  </si>
  <si>
    <t>de compra 2903</t>
  </si>
  <si>
    <t>EQUIPO DE COMPUTO</t>
  </si>
  <si>
    <t xml:space="preserve">Aporte en equipo de computo </t>
  </si>
  <si>
    <t>según factura de comprra 1509</t>
  </si>
  <si>
    <t xml:space="preserve">Aporte de productos nuevos según </t>
  </si>
  <si>
    <t>factura de compra 1203</t>
  </si>
  <si>
    <t>APORTES SOCIALES</t>
  </si>
  <si>
    <t>Cuotas o partes de interes social</t>
  </si>
  <si>
    <t>SUMAS IGUALES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</si>
</sst>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161925</xdr:rowOff>
    </xdr:from>
    <xdr:to>
      <xdr:col>2</xdr:col>
      <xdr:colOff>1276350</xdr:colOff>
      <xdr:row>8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91C1EDA-9B18-122D-0CD0-65DB0A86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161925"/>
          <a:ext cx="20574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BE71-9EA8-4E22-85BA-00E9C414E1AC}">
  <dimension ref="A2:L48"/>
  <sheetViews>
    <sheetView tabSelected="1" topLeftCell="A9" zoomScale="63" zoomScaleNormal="63" workbookViewId="0">
      <selection activeCell="F49" sqref="F49"/>
    </sheetView>
  </sheetViews>
  <sheetFormatPr baseColWidth="10" defaultRowHeight="14.4" x14ac:dyDescent="0.3"/>
  <cols>
    <col min="2" max="2" width="22.88671875" customWidth="1"/>
    <col min="3" max="3" width="33.33203125" customWidth="1"/>
    <col min="4" max="4" width="17.33203125" customWidth="1"/>
    <col min="5" max="5" width="15.6640625" customWidth="1"/>
    <col min="6" max="6" width="15.88671875" customWidth="1"/>
    <col min="11" max="11" width="14.88671875" customWidth="1"/>
  </cols>
  <sheetData>
    <row r="2" spans="2:12" x14ac:dyDescent="0.3">
      <c r="C2" s="11"/>
    </row>
    <row r="3" spans="2:12" x14ac:dyDescent="0.3">
      <c r="C3" s="11"/>
    </row>
    <row r="4" spans="2:12" x14ac:dyDescent="0.3">
      <c r="C4" s="11"/>
      <c r="E4" s="12" t="s">
        <v>0</v>
      </c>
      <c r="F4" s="12"/>
    </row>
    <row r="5" spans="2:12" x14ac:dyDescent="0.3">
      <c r="C5" s="11"/>
      <c r="E5" s="12"/>
      <c r="F5" s="12"/>
    </row>
    <row r="6" spans="2:12" x14ac:dyDescent="0.3">
      <c r="C6" s="11"/>
    </row>
    <row r="7" spans="2:12" x14ac:dyDescent="0.3">
      <c r="C7" s="11"/>
      <c r="E7" s="1" t="s">
        <v>1</v>
      </c>
      <c r="F7" s="1"/>
    </row>
    <row r="8" spans="2:12" x14ac:dyDescent="0.3">
      <c r="C8" s="11"/>
      <c r="E8" s="1"/>
      <c r="F8" s="1"/>
    </row>
    <row r="9" spans="2:12" x14ac:dyDescent="0.3">
      <c r="I9" s="2" t="s">
        <v>8</v>
      </c>
      <c r="J9" s="2" t="s">
        <v>5</v>
      </c>
      <c r="K9" s="2" t="s">
        <v>9</v>
      </c>
    </row>
    <row r="10" spans="2:12" x14ac:dyDescent="0.3">
      <c r="B10" s="13" t="s">
        <v>2</v>
      </c>
      <c r="C10" s="13"/>
      <c r="H10" s="2" t="s">
        <v>6</v>
      </c>
      <c r="I10" s="4">
        <v>20000000</v>
      </c>
      <c r="J10" s="4">
        <f>C13</f>
        <v>1300000</v>
      </c>
      <c r="K10" s="5">
        <f>I10/J10</f>
        <v>15.384615384615385</v>
      </c>
      <c r="L10" t="s">
        <v>5</v>
      </c>
    </row>
    <row r="11" spans="2:12" x14ac:dyDescent="0.3">
      <c r="B11" s="3" t="s">
        <v>3</v>
      </c>
      <c r="C11" s="6" t="s">
        <v>4</v>
      </c>
      <c r="H11" s="2" t="s">
        <v>7</v>
      </c>
      <c r="I11" s="4">
        <v>19500000</v>
      </c>
      <c r="J11" s="4">
        <f>J10</f>
        <v>1300000</v>
      </c>
      <c r="K11">
        <f>I11/J11</f>
        <v>15</v>
      </c>
      <c r="L11" t="s">
        <v>5</v>
      </c>
    </row>
    <row r="13" spans="2:12" x14ac:dyDescent="0.3">
      <c r="B13" t="s">
        <v>5</v>
      </c>
      <c r="C13" s="4">
        <v>1300000</v>
      </c>
      <c r="H13" s="4"/>
      <c r="I13" s="4"/>
    </row>
    <row r="16" spans="2:12" x14ac:dyDescent="0.3">
      <c r="B16" s="2" t="s">
        <v>10</v>
      </c>
    </row>
    <row r="17" spans="1:6" x14ac:dyDescent="0.3">
      <c r="A17">
        <v>1105</v>
      </c>
      <c r="B17" t="s">
        <v>11</v>
      </c>
      <c r="C17" s="4">
        <v>4000000</v>
      </c>
    </row>
    <row r="18" spans="1:6" x14ac:dyDescent="0.3">
      <c r="A18">
        <v>1110</v>
      </c>
      <c r="B18" t="s">
        <v>12</v>
      </c>
      <c r="C18" s="4">
        <v>8000000</v>
      </c>
    </row>
    <row r="19" spans="1:6" x14ac:dyDescent="0.3">
      <c r="A19">
        <v>1520</v>
      </c>
      <c r="B19" t="s">
        <v>13</v>
      </c>
      <c r="C19" s="4">
        <v>2000000</v>
      </c>
    </row>
    <row r="20" spans="1:6" x14ac:dyDescent="0.3">
      <c r="A20">
        <v>1524</v>
      </c>
      <c r="B20" t="s">
        <v>14</v>
      </c>
      <c r="C20" s="4">
        <v>4000000</v>
      </c>
    </row>
    <row r="21" spans="1:6" x14ac:dyDescent="0.3">
      <c r="A21">
        <v>1528</v>
      </c>
      <c r="B21" t="s">
        <v>15</v>
      </c>
      <c r="C21" s="4">
        <v>2000000</v>
      </c>
    </row>
    <row r="22" spans="1:6" x14ac:dyDescent="0.3">
      <c r="B22" s="2" t="s">
        <v>16</v>
      </c>
    </row>
    <row r="23" spans="1:6" x14ac:dyDescent="0.3">
      <c r="A23">
        <v>3115</v>
      </c>
      <c r="B23" t="s">
        <v>8</v>
      </c>
      <c r="C23" s="4">
        <f>SUM(C17:C21)</f>
        <v>20000000</v>
      </c>
    </row>
    <row r="27" spans="1:6" x14ac:dyDescent="0.3">
      <c r="B27" s="13" t="s">
        <v>25</v>
      </c>
      <c r="C27" s="13"/>
      <c r="D27" s="13"/>
      <c r="E27" s="13"/>
      <c r="F27" s="13"/>
    </row>
    <row r="28" spans="1:6" x14ac:dyDescent="0.3">
      <c r="B28" s="7" t="s">
        <v>17</v>
      </c>
      <c r="C28" s="8">
        <v>45292</v>
      </c>
      <c r="D28" s="13" t="s">
        <v>23</v>
      </c>
      <c r="E28" s="13"/>
      <c r="F28" s="7" t="s">
        <v>24</v>
      </c>
    </row>
    <row r="29" spans="1:6" x14ac:dyDescent="0.3">
      <c r="B29" s="7" t="s">
        <v>18</v>
      </c>
      <c r="C29" s="7" t="s">
        <v>19</v>
      </c>
      <c r="D29" s="7" t="s">
        <v>20</v>
      </c>
      <c r="E29" s="7" t="s">
        <v>21</v>
      </c>
      <c r="F29" s="7" t="s">
        <v>22</v>
      </c>
    </row>
    <row r="30" spans="1:6" x14ac:dyDescent="0.3">
      <c r="B30" s="7">
        <v>1105</v>
      </c>
      <c r="C30" s="7" t="s">
        <v>11</v>
      </c>
      <c r="E30" s="9">
        <f>D32</f>
        <v>4000000</v>
      </c>
      <c r="F30" s="2">
        <v>0</v>
      </c>
    </row>
    <row r="31" spans="1:6" x14ac:dyDescent="0.3">
      <c r="C31" t="s">
        <v>26</v>
      </c>
    </row>
    <row r="32" spans="1:6" x14ac:dyDescent="0.3">
      <c r="C32" t="s">
        <v>27</v>
      </c>
      <c r="D32" s="4">
        <f>C17</f>
        <v>4000000</v>
      </c>
    </row>
    <row r="33" spans="2:6" x14ac:dyDescent="0.3">
      <c r="B33" s="7">
        <v>1110</v>
      </c>
      <c r="C33" s="7" t="s">
        <v>12</v>
      </c>
      <c r="E33" s="9">
        <f>D35</f>
        <v>8000000</v>
      </c>
      <c r="F33" s="2">
        <v>0</v>
      </c>
    </row>
    <row r="34" spans="2:6" x14ac:dyDescent="0.3">
      <c r="C34" s="10" t="s">
        <v>28</v>
      </c>
    </row>
    <row r="35" spans="2:6" x14ac:dyDescent="0.3">
      <c r="C35" s="10" t="s">
        <v>29</v>
      </c>
      <c r="D35" s="4">
        <f>C18</f>
        <v>8000000</v>
      </c>
    </row>
    <row r="36" spans="2:6" x14ac:dyDescent="0.3">
      <c r="B36" s="7">
        <v>1520</v>
      </c>
      <c r="C36" s="7" t="s">
        <v>13</v>
      </c>
      <c r="E36" s="9">
        <f>D38</f>
        <v>2000000</v>
      </c>
      <c r="F36" s="2">
        <v>0</v>
      </c>
    </row>
    <row r="37" spans="2:6" x14ac:dyDescent="0.3">
      <c r="C37" t="s">
        <v>30</v>
      </c>
    </row>
    <row r="38" spans="2:6" x14ac:dyDescent="0.3">
      <c r="C38" t="s">
        <v>31</v>
      </c>
      <c r="D38" s="4">
        <f>C19</f>
        <v>2000000</v>
      </c>
    </row>
    <row r="39" spans="2:6" x14ac:dyDescent="0.3">
      <c r="B39" s="7">
        <v>1524</v>
      </c>
      <c r="C39" s="7" t="s">
        <v>32</v>
      </c>
      <c r="E39" s="9">
        <f>D41</f>
        <v>4000000</v>
      </c>
      <c r="F39" s="2">
        <v>0</v>
      </c>
    </row>
    <row r="40" spans="2:6" x14ac:dyDescent="0.3">
      <c r="C40" t="s">
        <v>33</v>
      </c>
    </row>
    <row r="41" spans="2:6" x14ac:dyDescent="0.3">
      <c r="C41" t="s">
        <v>34</v>
      </c>
      <c r="D41" s="4">
        <f>C20</f>
        <v>4000000</v>
      </c>
    </row>
    <row r="42" spans="2:6" x14ac:dyDescent="0.3">
      <c r="B42" s="7">
        <v>1528</v>
      </c>
      <c r="C42" s="7" t="s">
        <v>15</v>
      </c>
      <c r="E42" s="9">
        <f>D44</f>
        <v>2000000</v>
      </c>
      <c r="F42" s="2">
        <v>0</v>
      </c>
    </row>
    <row r="43" spans="2:6" x14ac:dyDescent="0.3">
      <c r="C43" t="s">
        <v>35</v>
      </c>
    </row>
    <row r="44" spans="2:6" x14ac:dyDescent="0.3">
      <c r="C44" t="s">
        <v>36</v>
      </c>
      <c r="D44" s="4">
        <f>C21</f>
        <v>2000000</v>
      </c>
    </row>
    <row r="45" spans="2:6" x14ac:dyDescent="0.3">
      <c r="B45" s="7">
        <v>3115</v>
      </c>
      <c r="C45" s="7" t="s">
        <v>37</v>
      </c>
      <c r="E45" s="2">
        <v>0</v>
      </c>
      <c r="F45" s="9">
        <f>D46</f>
        <v>20000000</v>
      </c>
    </row>
    <row r="46" spans="2:6" x14ac:dyDescent="0.3">
      <c r="C46" t="s">
        <v>38</v>
      </c>
      <c r="D46" s="4">
        <f>C23</f>
        <v>20000000</v>
      </c>
    </row>
    <row r="48" spans="2:6" x14ac:dyDescent="0.3">
      <c r="C48" s="2" t="s">
        <v>39</v>
      </c>
      <c r="E48" s="4">
        <f>SUM(E30:E47)</f>
        <v>20000000</v>
      </c>
      <c r="F48">
        <f>SUM(F30:F47)</f>
        <v>20000000</v>
      </c>
    </row>
  </sheetData>
  <mergeCells count="5">
    <mergeCell ref="C2:C8"/>
    <mergeCell ref="E4:F5"/>
    <mergeCell ref="B10:C10"/>
    <mergeCell ref="D28:E28"/>
    <mergeCell ref="B27:F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DMGC</dc:creator>
  <cp:lastModifiedBy>tatiana­­</cp:lastModifiedBy>
  <dcterms:created xsi:type="dcterms:W3CDTF">2024-04-06T01:11:08Z</dcterms:created>
  <dcterms:modified xsi:type="dcterms:W3CDTF">2024-04-08T02:39:07Z</dcterms:modified>
</cp:coreProperties>
</file>